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na nabava 2026\KANCELARIJSKI NAMJEŠTAJ\Troškovnici\"/>
    </mc:Choice>
  </mc:AlternateContent>
  <xr:revisionPtr revIDLastSave="0" documentId="13_ncr:1_{884CD58E-BA4D-42C0-B02E-A684E074B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ističke ambulante" sheetId="3" r:id="rId1"/>
  </sheets>
  <definedNames>
    <definedName name="__xlnm.Print_Area_1">#REF!</definedName>
    <definedName name="__xlnm.Print_Area_2">#REF!</definedName>
    <definedName name="_xlnm.Print_Area" localSheetId="0">'Turističke ambulante'!$A$1:$J$34</definedName>
  </definedNames>
  <calcPr calcId="181029"/>
</workbook>
</file>

<file path=xl/calcChain.xml><?xml version="1.0" encoding="utf-8"?>
<calcChain xmlns="http://schemas.openxmlformats.org/spreadsheetml/2006/main">
  <c r="F14" i="3" l="1"/>
  <c r="J14" i="3" s="1"/>
  <c r="J32" i="3" s="1"/>
  <c r="F29" i="3"/>
  <c r="J29" i="3" s="1"/>
  <c r="F24" i="3"/>
  <c r="J24" i="3" s="1"/>
  <c r="F19" i="3"/>
  <c r="J19" i="3" s="1"/>
  <c r="J33" i="3" l="1"/>
  <c r="J34" i="3" s="1"/>
</calcChain>
</file>

<file path=xl/sharedStrings.xml><?xml version="1.0" encoding="utf-8"?>
<sst xmlns="http://schemas.openxmlformats.org/spreadsheetml/2006/main" count="47" uniqueCount="27">
  <si>
    <t xml:space="preserve">TROŠKOVNIK </t>
  </si>
  <si>
    <t>kom</t>
  </si>
  <si>
    <t>a'</t>
  </si>
  <si>
    <t>EUR</t>
  </si>
  <si>
    <t>3.</t>
  </si>
  <si>
    <t>NAMJEŠTAJ UKUPNO</t>
  </si>
  <si>
    <t>PDV 25%</t>
  </si>
  <si>
    <t>SVEUKUPNO</t>
  </si>
  <si>
    <t>1.</t>
  </si>
  <si>
    <t>2.</t>
  </si>
  <si>
    <t>4.</t>
  </si>
  <si>
    <t>Radni stolac</t>
  </si>
  <si>
    <t>Ispostava Krk</t>
  </si>
  <si>
    <t>Ispostava Rab</t>
  </si>
  <si>
    <t>Stolac za pacijente:  polipropilen</t>
  </si>
  <si>
    <t>silikonski kotači; peterokraka baza; mogućnost regulacije visine i zasebno podešavanje nagiba sjedala i nagiba naslona koji se može prilagođavati nagibu tijela ili pričvrstiti u želj. položaju; sjedalo i naslon tapecirani su u dekorativnoj tkanini ili eko koži stolac je opremljen rukonaslonom</t>
  </si>
  <si>
    <t>Konferencijski stolac</t>
  </si>
  <si>
    <t>Stolac za pacijenta</t>
  </si>
  <si>
    <t>NZZJZ PGŽ, Krešimirova 52A</t>
  </si>
  <si>
    <t>STOLICE -1.GRUPA</t>
  </si>
  <si>
    <t>Odjel za školsku i adolescentu medicinu-Školska Delnice 5 kom i Školska Krk 3 kom</t>
  </si>
  <si>
    <t>Odjel za školsku i adolescentu medicinu- Zametska 63( 4 kom) i Studentska 1 ( 8 kom)</t>
  </si>
  <si>
    <t>Odjel za školsku i adolescentu medicinu-Zametska 63( 3 kom) Školska Krk ( 1 kom)</t>
  </si>
  <si>
    <t xml:space="preserve"> metalna konstrukcija s 4 noge,  presvučeno epoxy prahom (zaštita od oštećenja); sjedalo i naslon polipropilen  (radi čišćenja)</t>
  </si>
  <si>
    <t xml:space="preserve">metalna konstrukcija s 4 noge,  presvučeno epoxy prahom (zaštita od oštećenja); sjedalo i naslon tapecirani su u dekorativnoj tkanini ili eko koži </t>
  </si>
  <si>
    <t>metalna konstrukciju s 4 noge, presvučeno epoxy prahom (zaštita od oštećenja); sjedalo i naslon tapecirani su u dekorativnoj tkanini ili eko koži</t>
  </si>
  <si>
    <t>Prilog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</si>
</sst>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horizontal="justify" vertical="top"/>
    </xf>
    <xf numFmtId="0" fontId="3" fillId="0" borderId="0" xfId="2" applyFont="1"/>
    <xf numFmtId="4" fontId="3" fillId="0" borderId="0" xfId="2" applyNumberFormat="1" applyFont="1"/>
    <xf numFmtId="0" fontId="2" fillId="0" borderId="0" xfId="2" applyFont="1" applyAlignment="1">
      <alignment horizontal="center"/>
    </xf>
    <xf numFmtId="4" fontId="2" fillId="0" borderId="0" xfId="2" applyNumberFormat="1" applyFont="1"/>
    <xf numFmtId="4" fontId="4" fillId="0" borderId="0" xfId="2" applyNumberFormat="1" applyFont="1"/>
    <xf numFmtId="4" fontId="4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2" fillId="0" borderId="0" xfId="2" applyFont="1"/>
    <xf numFmtId="0" fontId="5" fillId="0" borderId="0" xfId="2" applyFont="1" applyAlignment="1">
      <alignment horizontal="justify" vertical="top" wrapText="1"/>
    </xf>
    <xf numFmtId="0" fontId="3" fillId="0" borderId="0" xfId="2" applyFont="1" applyAlignment="1">
      <alignment horizontal="justify" wrapText="1"/>
    </xf>
    <xf numFmtId="4" fontId="3" fillId="0" borderId="0" xfId="2" applyNumberFormat="1" applyFont="1" applyAlignment="1">
      <alignment horizontal="justify" wrapText="1"/>
    </xf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center" wrapText="1"/>
    </xf>
    <xf numFmtId="4" fontId="4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justify" vertical="top" wrapText="1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justify" vertical="top"/>
    </xf>
    <xf numFmtId="0" fontId="4" fillId="0" borderId="0" xfId="2" applyFont="1" applyAlignment="1">
      <alignment horizontal="right"/>
    </xf>
    <xf numFmtId="0" fontId="2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justify"/>
    </xf>
    <xf numFmtId="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wrapText="1"/>
    </xf>
    <xf numFmtId="4" fontId="4" fillId="0" borderId="0" xfId="1" applyNumberFormat="1" applyFont="1" applyAlignment="1">
      <alignment horizontal="right" wrapText="1"/>
    </xf>
    <xf numFmtId="4" fontId="2" fillId="0" borderId="0" xfId="1" applyNumberFormat="1" applyFont="1"/>
    <xf numFmtId="0" fontId="6" fillId="0" borderId="0" xfId="2" applyFont="1" applyAlignment="1">
      <alignment horizontal="left" vertical="center" indent="5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/>
    </xf>
    <xf numFmtId="0" fontId="3" fillId="0" borderId="1" xfId="2" applyFont="1" applyBorder="1" applyAlignment="1">
      <alignment horizontal="justify"/>
    </xf>
    <xf numFmtId="4" fontId="3" fillId="0" borderId="1" xfId="2" applyNumberFormat="1" applyFont="1" applyBorder="1"/>
    <xf numFmtId="0" fontId="2" fillId="0" borderId="1" xfId="2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4" fontId="4" fillId="0" borderId="1" xfId="1" applyNumberFormat="1" applyFont="1" applyBorder="1" applyAlignment="1">
      <alignment horizontal="right" wrapText="1"/>
    </xf>
    <xf numFmtId="4" fontId="2" fillId="0" borderId="1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 applyProtection="1">
      <alignment horizontal="right"/>
      <protection locked="0"/>
    </xf>
    <xf numFmtId="4" fontId="10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2" applyFont="1" applyAlignment="1">
      <alignment vertical="top"/>
    </xf>
    <xf numFmtId="4" fontId="2" fillId="0" borderId="1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justify"/>
    </xf>
    <xf numFmtId="0" fontId="3" fillId="0" borderId="2" xfId="2" applyFont="1" applyBorder="1"/>
    <xf numFmtId="4" fontId="3" fillId="0" borderId="2" xfId="2" applyNumberFormat="1" applyFont="1" applyBorder="1"/>
    <xf numFmtId="0" fontId="2" fillId="0" borderId="2" xfId="2" applyFont="1" applyBorder="1" applyAlignment="1">
      <alignment horizontal="center"/>
    </xf>
    <xf numFmtId="4" fontId="2" fillId="0" borderId="2" xfId="2" applyNumberFormat="1" applyFont="1" applyBorder="1"/>
    <xf numFmtId="4" fontId="4" fillId="0" borderId="2" xfId="2" applyNumberFormat="1" applyFont="1" applyBorder="1"/>
    <xf numFmtId="0" fontId="4" fillId="0" borderId="2" xfId="2" applyFont="1" applyBorder="1" applyAlignment="1">
      <alignment horizontal="right"/>
    </xf>
    <xf numFmtId="4" fontId="4" fillId="0" borderId="2" xfId="2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4" fillId="0" borderId="2" xfId="2" applyFont="1" applyBorder="1"/>
    <xf numFmtId="0" fontId="11" fillId="0" borderId="2" xfId="2" applyFont="1" applyBorder="1" applyAlignment="1">
      <alignment horizontal="justify"/>
    </xf>
    <xf numFmtId="4" fontId="11" fillId="0" borderId="2" xfId="2" applyNumberFormat="1" applyFont="1" applyBorder="1"/>
    <xf numFmtId="0" fontId="4" fillId="0" borderId="2" xfId="2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4" fontId="4" fillId="0" borderId="2" xfId="1" applyNumberFormat="1" applyFont="1" applyBorder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left"/>
    </xf>
    <xf numFmtId="4" fontId="3" fillId="0" borderId="0" xfId="2" applyNumberFormat="1" applyFont="1" applyAlignment="1">
      <alignment horizontal="justify"/>
    </xf>
    <xf numFmtId="0" fontId="2" fillId="0" borderId="3" xfId="2" applyFont="1" applyBorder="1" applyAlignment="1">
      <alignment horizontal="center" vertical="top"/>
    </xf>
    <xf numFmtId="4" fontId="3" fillId="0" borderId="3" xfId="2" applyNumberFormat="1" applyFont="1" applyBorder="1"/>
    <xf numFmtId="0" fontId="2" fillId="0" borderId="3" xfId="2" applyFont="1" applyBorder="1" applyAlignment="1">
      <alignment horizontal="center" wrapText="1"/>
    </xf>
    <xf numFmtId="4" fontId="2" fillId="0" borderId="3" xfId="1" applyNumberFormat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4" fontId="2" fillId="0" borderId="3" xfId="1" applyNumberFormat="1" applyFont="1" applyBorder="1"/>
    <xf numFmtId="49" fontId="7" fillId="0" borderId="3" xfId="2" applyNumberFormat="1" applyFont="1" applyBorder="1" applyAlignment="1">
      <alignment horizontal="justify" wrapText="1"/>
    </xf>
    <xf numFmtId="0" fontId="3" fillId="0" borderId="3" xfId="2" applyFont="1" applyBorder="1" applyAlignment="1">
      <alignment horizontal="justify" wrapText="1"/>
    </xf>
    <xf numFmtId="0" fontId="8" fillId="0" borderId="3" xfId="0" applyFont="1" applyBorder="1" applyAlignment="1">
      <alignment horizontal="center"/>
    </xf>
    <xf numFmtId="4" fontId="2" fillId="0" borderId="3" xfId="1" applyNumberFormat="1" applyFont="1" applyBorder="1" applyAlignment="1">
      <alignment horizontal="right"/>
    </xf>
    <xf numFmtId="0" fontId="9" fillId="2" borderId="3" xfId="0" applyFont="1" applyFill="1" applyBorder="1" applyAlignment="1">
      <alignment wrapText="1"/>
    </xf>
    <xf numFmtId="0" fontId="2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justify" vertical="top" wrapText="1"/>
    </xf>
    <xf numFmtId="0" fontId="2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top"/>
    </xf>
    <xf numFmtId="0" fontId="9" fillId="0" borderId="3" xfId="0" applyFont="1" applyBorder="1" applyAlignment="1">
      <alignment horizontal="center"/>
    </xf>
    <xf numFmtId="49" fontId="7" fillId="2" borderId="3" xfId="2" applyNumberFormat="1" applyFont="1" applyFill="1" applyBorder="1" applyAlignment="1">
      <alignment horizontal="justify" wrapText="1"/>
    </xf>
  </cellXfs>
  <cellStyles count="3">
    <cellStyle name="Excel Built-in Explanatory Text" xfId="1" xr:uid="{00000000-0005-0000-0000-000000000000}"/>
    <cellStyle name="Excel Built-in Normal 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topLeftCell="A13" zoomScaleNormal="100" zoomScaleSheetLayoutView="100" workbookViewId="0">
      <selection activeCell="J34" sqref="J34"/>
    </sheetView>
  </sheetViews>
  <sheetFormatPr defaultColWidth="9" defaultRowHeight="12" x14ac:dyDescent="0.2"/>
  <cols>
    <col min="1" max="1" width="3.42578125" style="6" customWidth="1"/>
    <col min="2" max="2" width="33.7109375" style="3" customWidth="1"/>
    <col min="3" max="3" width="3.85546875" style="24" customWidth="1"/>
    <col min="4" max="4" width="5" style="66" customWidth="1"/>
    <col min="5" max="5" width="4.5703125" style="6" customWidth="1"/>
    <col min="6" max="6" width="7.140625" style="7" customWidth="1"/>
    <col min="7" max="7" width="4.85546875" style="6" customWidth="1"/>
    <col min="8" max="8" width="8.28515625" style="8" customWidth="1"/>
    <col min="9" max="9" width="4.7109375" style="22" customWidth="1"/>
    <col min="10" max="10" width="8.85546875" style="10" customWidth="1"/>
    <col min="11" max="11" width="9.140625" style="11" customWidth="1"/>
    <col min="12" max="12" width="11.7109375" style="11" customWidth="1"/>
    <col min="13" max="248" width="9.140625" style="11" customWidth="1"/>
    <col min="249" max="16384" width="9" style="11"/>
  </cols>
  <sheetData>
    <row r="1" spans="1:20" x14ac:dyDescent="0.2">
      <c r="A1" s="2"/>
      <c r="C1" s="4"/>
      <c r="D1" s="5"/>
      <c r="I1" s="9"/>
    </row>
    <row r="2" spans="1:20" ht="15" x14ac:dyDescent="0.2">
      <c r="A2" s="2"/>
      <c r="B2" s="12" t="s">
        <v>0</v>
      </c>
      <c r="C2" s="13"/>
      <c r="D2" s="14"/>
      <c r="E2" s="15"/>
      <c r="F2" s="16"/>
      <c r="G2" s="17"/>
      <c r="H2" s="18"/>
      <c r="I2" s="18"/>
      <c r="J2" s="9" t="s">
        <v>26</v>
      </c>
    </row>
    <row r="3" spans="1:20" x14ac:dyDescent="0.2">
      <c r="A3" s="2"/>
      <c r="B3" s="19"/>
      <c r="C3" s="13"/>
      <c r="D3" s="14"/>
      <c r="E3" s="15"/>
      <c r="F3" s="16"/>
      <c r="G3" s="17"/>
      <c r="H3" s="18"/>
      <c r="I3" s="18"/>
    </row>
    <row r="4" spans="1:20" x14ac:dyDescent="0.2">
      <c r="A4" s="20"/>
      <c r="B4" s="21" t="s">
        <v>19</v>
      </c>
      <c r="C4" s="13"/>
      <c r="D4" s="14"/>
      <c r="E4" s="17"/>
      <c r="F4" s="16"/>
      <c r="G4" s="17"/>
      <c r="H4" s="18"/>
      <c r="I4" s="18"/>
    </row>
    <row r="5" spans="1:20" x14ac:dyDescent="0.2">
      <c r="A5" s="2"/>
      <c r="C5" s="4"/>
      <c r="D5" s="5"/>
      <c r="L5" s="23"/>
    </row>
    <row r="6" spans="1:20" ht="14.25" x14ac:dyDescent="0.2">
      <c r="A6" s="2"/>
      <c r="D6" s="5"/>
      <c r="E6" s="17"/>
      <c r="F6" s="25"/>
      <c r="G6" s="26"/>
      <c r="H6" s="27"/>
      <c r="I6" s="25"/>
      <c r="J6" s="28"/>
      <c r="L6" s="29"/>
    </row>
    <row r="7" spans="1:20" x14ac:dyDescent="0.2">
      <c r="A7" s="2"/>
      <c r="B7" s="44"/>
      <c r="D7" s="5"/>
      <c r="E7" s="17"/>
      <c r="F7" s="25"/>
      <c r="G7" s="26"/>
      <c r="H7" s="27"/>
      <c r="I7" s="25"/>
      <c r="J7" s="28"/>
      <c r="K7" s="6"/>
      <c r="L7" s="3"/>
      <c r="M7" s="24"/>
      <c r="N7" s="66"/>
      <c r="O7" s="6"/>
      <c r="P7" s="7"/>
      <c r="Q7" s="6"/>
      <c r="R7" s="8"/>
      <c r="S7" s="22"/>
      <c r="T7" s="10"/>
    </row>
    <row r="8" spans="1:20" s="1" customFormat="1" x14ac:dyDescent="0.2">
      <c r="A8" s="84" t="s">
        <v>8</v>
      </c>
      <c r="B8" s="78" t="s">
        <v>11</v>
      </c>
      <c r="C8" s="40"/>
      <c r="D8" s="39"/>
      <c r="E8" s="40"/>
      <c r="F8" s="40"/>
      <c r="G8" s="40"/>
    </row>
    <row r="9" spans="1:20" s="1" customFormat="1" ht="96" x14ac:dyDescent="0.2">
      <c r="A9" s="76"/>
      <c r="B9" s="79" t="s">
        <v>15</v>
      </c>
      <c r="C9" s="40"/>
      <c r="D9" s="39"/>
      <c r="E9" s="41"/>
      <c r="F9" s="42"/>
      <c r="G9" s="41"/>
      <c r="H9" s="43"/>
    </row>
    <row r="10" spans="1:20" s="1" customFormat="1" x14ac:dyDescent="0.2">
      <c r="A10" s="67"/>
      <c r="B10" s="74" t="s">
        <v>18</v>
      </c>
      <c r="C10" s="75" t="s">
        <v>1</v>
      </c>
      <c r="D10" s="68">
        <v>23</v>
      </c>
      <c r="E10" s="69"/>
      <c r="F10" s="70"/>
      <c r="G10" s="71"/>
      <c r="H10" s="72"/>
      <c r="I10" s="70"/>
      <c r="J10" s="73"/>
    </row>
    <row r="11" spans="1:20" ht="14.25" x14ac:dyDescent="0.2">
      <c r="A11" s="67"/>
      <c r="B11" s="74" t="s">
        <v>12</v>
      </c>
      <c r="C11" s="75" t="s">
        <v>1</v>
      </c>
      <c r="D11" s="68">
        <v>2</v>
      </c>
      <c r="E11" s="69"/>
      <c r="F11" s="70"/>
      <c r="G11" s="71"/>
      <c r="H11" s="72"/>
      <c r="I11" s="70"/>
      <c r="J11" s="73"/>
      <c r="L11" s="29"/>
    </row>
    <row r="12" spans="1:20" ht="14.25" x14ac:dyDescent="0.2">
      <c r="A12" s="67"/>
      <c r="B12" s="74" t="s">
        <v>13</v>
      </c>
      <c r="C12" s="75" t="s">
        <v>1</v>
      </c>
      <c r="D12" s="68">
        <v>6</v>
      </c>
      <c r="E12" s="69"/>
      <c r="F12" s="70"/>
      <c r="G12" s="71"/>
      <c r="H12" s="72"/>
      <c r="I12" s="70"/>
      <c r="J12" s="73"/>
      <c r="L12" s="29"/>
    </row>
    <row r="13" spans="1:20" ht="22.5" x14ac:dyDescent="0.2">
      <c r="A13" s="67"/>
      <c r="B13" s="85" t="s">
        <v>22</v>
      </c>
      <c r="C13" s="75" t="s">
        <v>1</v>
      </c>
      <c r="D13" s="68">
        <v>4</v>
      </c>
      <c r="E13" s="69"/>
      <c r="F13" s="70"/>
      <c r="G13" s="71"/>
      <c r="H13" s="72"/>
      <c r="I13" s="70"/>
      <c r="J13" s="73"/>
      <c r="L13" s="29"/>
    </row>
    <row r="14" spans="1:20" ht="15" customHeight="1" x14ac:dyDescent="0.2">
      <c r="A14" s="30"/>
      <c r="B14" s="31"/>
      <c r="C14" s="32"/>
      <c r="D14" s="33"/>
      <c r="E14" s="34" t="s">
        <v>1</v>
      </c>
      <c r="F14" s="35">
        <f>SUM(D10:D14)</f>
        <v>35</v>
      </c>
      <c r="G14" s="36" t="s">
        <v>2</v>
      </c>
      <c r="H14" s="37"/>
      <c r="I14" s="35" t="s">
        <v>3</v>
      </c>
      <c r="J14" s="38">
        <f>F14*H14</f>
        <v>0</v>
      </c>
      <c r="L14" s="29"/>
    </row>
    <row r="15" spans="1:20" ht="15" customHeight="1" x14ac:dyDescent="0.2">
      <c r="A15" s="2"/>
      <c r="B15" s="44"/>
      <c r="D15" s="5"/>
      <c r="E15" s="17"/>
      <c r="F15" s="25"/>
      <c r="G15" s="26"/>
      <c r="H15" s="27"/>
      <c r="I15" s="25"/>
      <c r="J15" s="28"/>
      <c r="L15" s="29"/>
    </row>
    <row r="16" spans="1:20" ht="14.25" x14ac:dyDescent="0.2">
      <c r="A16" s="83" t="s">
        <v>9</v>
      </c>
      <c r="B16" s="80" t="s">
        <v>14</v>
      </c>
      <c r="D16" s="5"/>
      <c r="E16" s="17"/>
      <c r="F16" s="25"/>
      <c r="G16" s="26"/>
      <c r="H16" s="27"/>
      <c r="I16" s="25"/>
      <c r="J16" s="28"/>
      <c r="L16" s="29"/>
    </row>
    <row r="17" spans="1:12" ht="48" x14ac:dyDescent="0.2">
      <c r="A17" s="67"/>
      <c r="B17" s="79" t="s">
        <v>23</v>
      </c>
      <c r="D17" s="5"/>
      <c r="E17" s="17"/>
      <c r="F17" s="25"/>
      <c r="G17" s="26"/>
      <c r="H17" s="27"/>
      <c r="I17" s="25"/>
      <c r="J17" s="28"/>
      <c r="L17" s="29"/>
    </row>
    <row r="18" spans="1:12" ht="22.5" x14ac:dyDescent="0.2">
      <c r="A18" s="67"/>
      <c r="B18" s="74" t="s">
        <v>21</v>
      </c>
      <c r="C18" s="75" t="s">
        <v>1</v>
      </c>
      <c r="D18" s="68">
        <v>12</v>
      </c>
      <c r="E18" s="69"/>
      <c r="F18" s="70"/>
      <c r="G18" s="71"/>
      <c r="H18" s="72"/>
      <c r="I18" s="70"/>
      <c r="J18" s="73"/>
      <c r="L18" s="29"/>
    </row>
    <row r="19" spans="1:12" ht="15" customHeight="1" x14ac:dyDescent="0.2">
      <c r="A19" s="30"/>
      <c r="B19" s="31"/>
      <c r="C19" s="32"/>
      <c r="D19" s="33"/>
      <c r="E19" s="34" t="s">
        <v>1</v>
      </c>
      <c r="F19" s="35">
        <f>SUM(D18:D18)</f>
        <v>12</v>
      </c>
      <c r="G19" s="36" t="s">
        <v>2</v>
      </c>
      <c r="H19" s="37"/>
      <c r="I19" s="35" t="s">
        <v>3</v>
      </c>
      <c r="J19" s="38">
        <f>F19*H19</f>
        <v>0</v>
      </c>
      <c r="L19" s="29"/>
    </row>
    <row r="20" spans="1:12" ht="15" customHeight="1" x14ac:dyDescent="0.2">
      <c r="A20" s="2"/>
      <c r="B20" s="44"/>
      <c r="D20" s="5"/>
      <c r="E20" s="17"/>
      <c r="F20" s="25"/>
      <c r="G20" s="26"/>
      <c r="H20" s="27"/>
      <c r="I20" s="25"/>
      <c r="J20" s="46"/>
      <c r="L20" s="29"/>
    </row>
    <row r="21" spans="1:12" ht="15" customHeight="1" x14ac:dyDescent="0.2">
      <c r="A21" s="82" t="s">
        <v>4</v>
      </c>
      <c r="B21" s="82" t="s">
        <v>16</v>
      </c>
      <c r="D21" s="5"/>
      <c r="E21" s="17"/>
      <c r="F21" s="25"/>
      <c r="G21" s="26"/>
      <c r="H21" s="27"/>
      <c r="I21" s="25"/>
      <c r="J21" s="46"/>
      <c r="L21" s="29"/>
    </row>
    <row r="22" spans="1:12" ht="48" x14ac:dyDescent="0.2">
      <c r="A22" s="81"/>
      <c r="B22" s="81" t="s">
        <v>24</v>
      </c>
      <c r="D22" s="5"/>
      <c r="E22" s="17"/>
      <c r="F22" s="25"/>
      <c r="G22" s="26"/>
      <c r="H22" s="27"/>
      <c r="I22" s="25"/>
      <c r="J22" s="46"/>
      <c r="L22" s="29"/>
    </row>
    <row r="23" spans="1:12" ht="15" customHeight="1" x14ac:dyDescent="0.2">
      <c r="A23" s="67"/>
      <c r="B23" s="74" t="s">
        <v>18</v>
      </c>
      <c r="C23" s="75" t="s">
        <v>1</v>
      </c>
      <c r="D23" s="68">
        <v>8</v>
      </c>
      <c r="E23" s="69"/>
      <c r="F23" s="70"/>
      <c r="G23" s="71"/>
      <c r="H23" s="72"/>
      <c r="I23" s="70"/>
      <c r="J23" s="77"/>
      <c r="L23" s="29"/>
    </row>
    <row r="24" spans="1:12" ht="15" customHeight="1" x14ac:dyDescent="0.2">
      <c r="A24" s="30"/>
      <c r="B24" s="31"/>
      <c r="C24" s="32"/>
      <c r="D24" s="33"/>
      <c r="E24" s="34" t="s">
        <v>1</v>
      </c>
      <c r="F24" s="35">
        <f>SUM(D23)</f>
        <v>8</v>
      </c>
      <c r="G24" s="36" t="s">
        <v>2</v>
      </c>
      <c r="H24" s="37"/>
      <c r="I24" s="35" t="s">
        <v>3</v>
      </c>
      <c r="J24" s="45">
        <f>F24*H24</f>
        <v>0</v>
      </c>
      <c r="L24" s="29"/>
    </row>
    <row r="25" spans="1:12" ht="15" customHeight="1" x14ac:dyDescent="0.2">
      <c r="A25" s="2"/>
      <c r="B25" s="44"/>
      <c r="D25" s="5"/>
      <c r="E25" s="17"/>
      <c r="F25" s="25"/>
      <c r="G25" s="26"/>
      <c r="H25" s="27"/>
      <c r="I25" s="25"/>
      <c r="J25" s="46"/>
      <c r="L25" s="29"/>
    </row>
    <row r="26" spans="1:12" ht="15" customHeight="1" x14ac:dyDescent="0.2">
      <c r="A26" s="82" t="s">
        <v>10</v>
      </c>
      <c r="B26" s="82" t="s">
        <v>17</v>
      </c>
      <c r="D26" s="5"/>
      <c r="E26" s="17"/>
      <c r="F26" s="25"/>
      <c r="G26" s="26"/>
      <c r="H26" s="27"/>
      <c r="I26" s="25"/>
      <c r="J26" s="46"/>
      <c r="L26" s="29"/>
    </row>
    <row r="27" spans="1:12" ht="48" x14ac:dyDescent="0.2">
      <c r="A27" s="81"/>
      <c r="B27" s="81" t="s">
        <v>25</v>
      </c>
      <c r="D27" s="5"/>
      <c r="E27" s="17"/>
      <c r="F27" s="25"/>
      <c r="G27" s="26"/>
      <c r="H27" s="27"/>
      <c r="I27" s="25"/>
      <c r="J27" s="46"/>
      <c r="L27" s="29"/>
    </row>
    <row r="28" spans="1:12" ht="26.25" customHeight="1" x14ac:dyDescent="0.2">
      <c r="A28" s="67"/>
      <c r="B28" s="74" t="s">
        <v>20</v>
      </c>
      <c r="C28" s="75" t="s">
        <v>1</v>
      </c>
      <c r="D28" s="68">
        <v>8</v>
      </c>
      <c r="E28" s="69"/>
      <c r="F28" s="70"/>
      <c r="G28" s="71"/>
      <c r="H28" s="72"/>
      <c r="I28" s="70"/>
      <c r="J28" s="77"/>
      <c r="L28" s="29"/>
    </row>
    <row r="29" spans="1:12" ht="15" customHeight="1" x14ac:dyDescent="0.2">
      <c r="A29" s="30"/>
      <c r="B29" s="31"/>
      <c r="C29" s="32"/>
      <c r="D29" s="33"/>
      <c r="E29" s="34" t="s">
        <v>1</v>
      </c>
      <c r="F29" s="35">
        <f>SUM(+D28)</f>
        <v>8</v>
      </c>
      <c r="G29" s="36" t="s">
        <v>2</v>
      </c>
      <c r="H29" s="37"/>
      <c r="I29" s="35" t="s">
        <v>3</v>
      </c>
      <c r="J29" s="45">
        <f>F29*H29</f>
        <v>0</v>
      </c>
      <c r="L29" s="29"/>
    </row>
    <row r="30" spans="1:12" ht="15" customHeight="1" x14ac:dyDescent="0.2">
      <c r="A30" s="2"/>
      <c r="B30" s="44"/>
      <c r="D30" s="5"/>
      <c r="E30" s="17"/>
      <c r="F30" s="25"/>
      <c r="G30" s="26"/>
      <c r="H30" s="27"/>
      <c r="I30" s="25"/>
      <c r="J30" s="46"/>
      <c r="L30" s="29"/>
    </row>
    <row r="31" spans="1:12" ht="14.25" x14ac:dyDescent="0.2">
      <c r="A31" s="2"/>
      <c r="B31" s="19"/>
      <c r="D31" s="5"/>
      <c r="E31" s="17"/>
      <c r="F31" s="25"/>
      <c r="G31" s="26"/>
      <c r="H31" s="27"/>
      <c r="I31" s="25"/>
      <c r="J31" s="46"/>
      <c r="L31" s="29"/>
    </row>
    <row r="32" spans="1:12" ht="17.25" customHeight="1" x14ac:dyDescent="0.2">
      <c r="A32" s="47"/>
      <c r="B32" s="48" t="s">
        <v>5</v>
      </c>
      <c r="C32" s="49"/>
      <c r="D32" s="50"/>
      <c r="E32" s="51"/>
      <c r="F32" s="52"/>
      <c r="G32" s="51"/>
      <c r="H32" s="53"/>
      <c r="I32" s="54" t="s">
        <v>3</v>
      </c>
      <c r="J32" s="55">
        <f>SUM(J14+J19+J24+J29)</f>
        <v>0</v>
      </c>
    </row>
    <row r="33" spans="1:12" ht="20.25" customHeight="1" x14ac:dyDescent="0.2">
      <c r="B33" s="11" t="s">
        <v>6</v>
      </c>
      <c r="D33" s="5"/>
      <c r="E33" s="17"/>
      <c r="F33" s="25"/>
      <c r="G33" s="26"/>
      <c r="H33" s="27"/>
      <c r="I33" s="25" t="s">
        <v>3</v>
      </c>
      <c r="J33" s="46">
        <f>J32*0.25</f>
        <v>0</v>
      </c>
      <c r="L33" s="56"/>
    </row>
    <row r="34" spans="1:12" s="64" customFormat="1" ht="25.5" customHeight="1" x14ac:dyDescent="0.25">
      <c r="A34" s="47"/>
      <c r="B34" s="57" t="s">
        <v>7</v>
      </c>
      <c r="C34" s="58"/>
      <c r="D34" s="59"/>
      <c r="E34" s="60"/>
      <c r="F34" s="61"/>
      <c r="G34" s="62"/>
      <c r="H34" s="61"/>
      <c r="I34" s="61" t="s">
        <v>3</v>
      </c>
      <c r="J34" s="63">
        <f>SUM(J32:J33)</f>
        <v>0</v>
      </c>
      <c r="L34" s="65"/>
    </row>
  </sheetData>
  <sheetProtection selectLockedCells="1" selectUnlockedCells="1"/>
  <pageMargins left="0.98425196850393704" right="0.59055118110236227" top="0.59055118110236227" bottom="0.39370078740157483" header="0.51181102362204722" footer="0.31496062992125984"/>
  <pageSetup paperSize="9" scale="79" firstPageNumber="0" orientation="portrait" horizontalDpi="300" verticalDpi="300" r:id="rId1"/>
  <headerFooter alignWithMargins="0">
    <oddFooter>&amp;R&amp;"Calibri,Obično"&amp;8&amp;P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Turističke ambulante</vt:lpstr>
      <vt:lpstr>'Turističke ambulante'!Print_Area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Lavrnić Radmanović</cp:lastModifiedBy>
  <cp:lastPrinted>2026-03-12T13:54:39Z</cp:lastPrinted>
  <dcterms:created xsi:type="dcterms:W3CDTF">2023-11-30T08:49:48Z</dcterms:created>
  <dcterms:modified xsi:type="dcterms:W3CDTF">2026-03-13T08:05:39Z</dcterms:modified>
</cp:coreProperties>
</file>