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76131A76-D90D-4827-91AA-3AF7C79AA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  <c r="F9" i="1" l="1"/>
  <c r="F10" i="1" s="1"/>
  <c r="F11" i="1" s="1"/>
</calcChain>
</file>

<file path=xl/sharedStrings.xml><?xml version="1.0" encoding="utf-8"?>
<sst xmlns="http://schemas.openxmlformats.org/spreadsheetml/2006/main" count="28" uniqueCount="24">
  <si>
    <t>1</t>
  </si>
  <si>
    <t>Troškovnik</t>
  </si>
  <si>
    <t xml:space="preserve">Ponuditelj: </t>
  </si>
  <si>
    <r>
      <rPr>
        <b/>
        <sz val="11"/>
        <color theme="1"/>
        <rFont val="Calibri"/>
        <family val="2"/>
        <charset val="238"/>
        <scheme val="minor"/>
      </rPr>
      <t>Mjesto i datum: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</si>
  <si>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</si>
  <si>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</si>
  <si>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</si>
  <si>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</si>
  <si>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</si>
  <si>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</si>
  <si>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</si>
  <si>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</si>
  <si>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</si>
  <si>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2</t>
  </si>
  <si>
    <t>3</t>
  </si>
  <si>
    <t>4</t>
  </si>
  <si>
    <t>5</t>
  </si>
  <si>
    <t>kom</t>
  </si>
  <si>
    <t>AvePoint Fly licenca za migraciju po mailboxu</t>
  </si>
  <si>
    <t>Windows Server 2025 Standard - 16 Core License Pack</t>
  </si>
  <si>
    <t>Instalacija novog Windoows Server 2025 i dodavanje u
domenu,
Podizanje domain function level na zadnju verziju 2025
(instalacija Windows Server 2025),
Migracija domene u Azure AD - Hibridno rješenje,
Priprema Microsoft 365 tenanta za migraciju mailova,
Priprema AvePoint Fly tenanta za pokretanje migracije
mailova i povezivanje na Microsoft 365 tenanr.
Pokretanje migracije korisničkih mailboxa u M365 sa
AvePoint FLY alatom,
Provjera nakon migracije i uklanjanje eventualnih problema
koji su nastali prilikom migracije,
Konfiguracija SSO rješenja za korisničke račune.</t>
  </si>
  <si>
    <t>Microsoft Office 365 A1 (Business Basic) Education Faculty</t>
  </si>
  <si>
    <t>Microsoft Office 365 A3 (Business Standard ) Education
Faculty  – godišnja licenca</t>
  </si>
  <si>
    <t>OFFICE 365 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</si>
</sst>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0" fillId="3" borderId="0" xfId="0" applyFill="1"/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2" fillId="0" borderId="0" xfId="0" applyFont="1"/>
    <xf numFmtId="164" fontId="7" fillId="0" borderId="1" xfId="0" applyNumberFormat="1" applyFont="1" applyBorder="1" applyAlignment="1">
      <alignment horizontal="right"/>
    </xf>
    <xf numFmtId="4" fontId="7" fillId="0" borderId="0" xfId="0" applyNumberFormat="1" applyFont="1"/>
    <xf numFmtId="4" fontId="7" fillId="0" borderId="2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 wrapText="1"/>
    </xf>
    <xf numFmtId="0" fontId="10" fillId="0" borderId="1" xfId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left"/>
    </xf>
    <xf numFmtId="164" fontId="7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workbookViewId="0">
      <selection activeCell="N7" sqref="N7"/>
    </sheetView>
  </sheetViews>
  <sheetFormatPr defaultRowHeight="15" x14ac:dyDescent="0.25"/>
  <cols>
    <col min="1" max="1" width="8.5703125" customWidth="1"/>
    <col min="2" max="2" width="98" customWidth="1"/>
    <col min="3" max="3" width="12.28515625" customWidth="1"/>
    <col min="4" max="4" width="10.85546875" customWidth="1"/>
    <col min="5" max="5" width="35.42578125" customWidth="1"/>
    <col min="6" max="6" width="22.85546875" customWidth="1"/>
  </cols>
  <sheetData>
    <row r="1" spans="1:6" x14ac:dyDescent="0.25">
      <c r="A1" s="23" t="s">
        <v>1</v>
      </c>
      <c r="B1" s="23"/>
      <c r="C1" s="23"/>
      <c r="D1" s="23"/>
      <c r="E1" s="23"/>
      <c r="F1" s="23"/>
    </row>
    <row r="2" spans="1:6" ht="15.75" x14ac:dyDescent="0.25">
      <c r="A2" s="22" t="s">
        <v>23</v>
      </c>
      <c r="B2" s="22"/>
      <c r="C2" s="22"/>
      <c r="D2" s="22"/>
      <c r="E2" s="22"/>
      <c r="F2" s="22"/>
    </row>
    <row r="3" spans="1:6" ht="26.25" x14ac:dyDescent="0.25">
      <c r="A3" s="3" t="s">
        <v>12</v>
      </c>
      <c r="B3" s="3" t="s">
        <v>11</v>
      </c>
      <c r="C3" s="1" t="s">
        <v>4</v>
      </c>
      <c r="D3" s="1" t="s">
        <v>5</v>
      </c>
      <c r="E3" s="3" t="s">
        <v>6</v>
      </c>
      <c r="F3" s="3" t="s">
        <v>7</v>
      </c>
    </row>
    <row r="4" spans="1:6" ht="56.25" customHeight="1" x14ac:dyDescent="0.25">
      <c r="A4" s="13" t="s">
        <v>0</v>
      </c>
      <c r="B4" s="14" t="s">
        <v>21</v>
      </c>
      <c r="C4" s="15" t="s">
        <v>17</v>
      </c>
      <c r="D4" s="16">
        <v>422</v>
      </c>
      <c r="E4" s="17">
        <v>0</v>
      </c>
      <c r="F4" s="21">
        <f>SUM(E4*D4)</f>
        <v>0</v>
      </c>
    </row>
    <row r="5" spans="1:6" ht="56.25" customHeight="1" x14ac:dyDescent="0.25">
      <c r="A5" s="13" t="s">
        <v>13</v>
      </c>
      <c r="B5" s="14" t="s">
        <v>22</v>
      </c>
      <c r="C5" s="15" t="s">
        <v>17</v>
      </c>
      <c r="D5" s="16">
        <v>10</v>
      </c>
      <c r="E5" s="17">
        <v>0</v>
      </c>
      <c r="F5" s="21">
        <f t="shared" ref="F5:F8" si="0">SUM(E5*D5)</f>
        <v>0</v>
      </c>
    </row>
    <row r="6" spans="1:6" ht="56.25" customHeight="1" x14ac:dyDescent="0.25">
      <c r="A6" s="13" t="s">
        <v>14</v>
      </c>
      <c r="B6" s="14" t="s">
        <v>18</v>
      </c>
      <c r="C6" s="15" t="s">
        <v>17</v>
      </c>
      <c r="D6" s="16">
        <v>432</v>
      </c>
      <c r="E6" s="17">
        <v>0</v>
      </c>
      <c r="F6" s="21">
        <f t="shared" si="0"/>
        <v>0</v>
      </c>
    </row>
    <row r="7" spans="1:6" ht="56.25" customHeight="1" x14ac:dyDescent="0.25">
      <c r="A7" s="13" t="s">
        <v>15</v>
      </c>
      <c r="B7" s="18" t="s">
        <v>19</v>
      </c>
      <c r="C7" s="15" t="s">
        <v>17</v>
      </c>
      <c r="D7" s="16">
        <v>1</v>
      </c>
      <c r="E7" s="17">
        <v>0</v>
      </c>
      <c r="F7" s="21">
        <f t="shared" si="0"/>
        <v>0</v>
      </c>
    </row>
    <row r="8" spans="1:6" ht="183.75" customHeight="1" x14ac:dyDescent="0.25">
      <c r="A8" s="13" t="s">
        <v>16</v>
      </c>
      <c r="B8" s="14" t="s">
        <v>20</v>
      </c>
      <c r="C8" s="15" t="s">
        <v>17</v>
      </c>
      <c r="D8" s="16">
        <v>1</v>
      </c>
      <c r="E8" s="17">
        <v>0</v>
      </c>
      <c r="F8" s="21">
        <f t="shared" si="0"/>
        <v>0</v>
      </c>
    </row>
    <row r="9" spans="1:6" x14ac:dyDescent="0.25">
      <c r="A9" s="2"/>
      <c r="C9" s="11"/>
      <c r="D9" s="12"/>
      <c r="E9" s="19" t="s">
        <v>9</v>
      </c>
      <c r="F9" s="10">
        <f>SUM(F4:F8)</f>
        <v>0</v>
      </c>
    </row>
    <row r="10" spans="1:6" x14ac:dyDescent="0.25">
      <c r="E10" s="19" t="s">
        <v>8</v>
      </c>
      <c r="F10" s="20">
        <f>F9*0.25</f>
        <v>0</v>
      </c>
    </row>
    <row r="11" spans="1:6" x14ac:dyDescent="0.25">
      <c r="B11" s="5" t="s">
        <v>2</v>
      </c>
      <c r="E11" s="4" t="s">
        <v>10</v>
      </c>
      <c r="F11" s="10">
        <f>SUM(F10,F9)</f>
        <v>0</v>
      </c>
    </row>
    <row r="12" spans="1:6" x14ac:dyDescent="0.25">
      <c r="B12" s="6"/>
      <c r="E12" s="7"/>
      <c r="F12" s="8"/>
    </row>
    <row r="13" spans="1:6" x14ac:dyDescent="0.25">
      <c r="B13" s="9" t="s">
        <v>3</v>
      </c>
    </row>
    <row r="14" spans="1:6" x14ac:dyDescent="0.25">
      <c r="B14" s="6"/>
    </row>
  </sheetData>
  <sheetProtection algorithmName="SHA-512" hashValue="zmjYUyMtBAOXaknOspJWDoEzNRJ0X7+lVkMPijxXGM2bAfOQtlI888jqL2F5umAnPHpi6+ZS7ZCGcQiXAF/drg==" saltValue="ATUQNjZU3/aHi48g6A85EA==" spinCount="100000" sheet="1" objects="1" scenarios="1"/>
  <protectedRanges>
    <protectedRange sqref="B12 B14" name="Ponuditeljmjesto_1"/>
    <protectedRange sqref="E4:E8" name="Cijena"/>
  </protectedRanges>
  <mergeCells count="2">
    <mergeCell ref="A2:F2"/>
    <mergeCell ref="A1:F1"/>
  </mergeCells>
  <phoneticPr fontId="9" type="noConversion"/>
  <pageMargins left="0.7" right="0.7" top="0.75" bottom="0.75" header="0.3" footer="0.3"/>
  <pageSetup paperSize="9" scale="6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2025-12-18T09:50:33Z</dcterms:modified>
</cp:coreProperties>
</file>